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225"/>
  </bookViews>
  <sheets>
    <sheet name="List1" sheetId="1" r:id="rId1"/>
  </sheets>
  <definedNames>
    <definedName name="_xlnm.Print_Area" localSheetId="0">List1!$A$1:$H$63</definedName>
  </definedNames>
  <calcPr calcId="145621"/>
</workbook>
</file>

<file path=xl/calcChain.xml><?xml version="1.0" encoding="utf-8"?>
<calcChain xmlns="http://schemas.openxmlformats.org/spreadsheetml/2006/main">
  <c r="G8" i="1" l="1"/>
  <c r="G44" i="1" l="1"/>
  <c r="G41" i="1"/>
  <c r="G43" i="1"/>
  <c r="G51" i="1"/>
  <c r="G49" i="1"/>
  <c r="G47" i="1"/>
  <c r="G46" i="1"/>
  <c r="G45" i="1"/>
  <c r="G31" i="1"/>
  <c r="G23" i="1"/>
  <c r="G18" i="1"/>
  <c r="G12" i="1"/>
  <c r="G32" i="1"/>
  <c r="G33" i="1"/>
  <c r="G34" i="1"/>
  <c r="G35" i="1"/>
  <c r="G36" i="1"/>
  <c r="G37" i="1"/>
  <c r="G38" i="1"/>
  <c r="G39" i="1"/>
  <c r="G40" i="1"/>
  <c r="G10" i="1"/>
  <c r="G11" i="1"/>
  <c r="G13" i="1"/>
  <c r="G14" i="1"/>
  <c r="G15" i="1"/>
  <c r="G16" i="1"/>
  <c r="G27" i="1"/>
  <c r="G28" i="1"/>
  <c r="G29" i="1"/>
  <c r="G30" i="1"/>
  <c r="G25" i="1"/>
  <c r="G42" i="1"/>
  <c r="G60" i="1"/>
  <c r="G62" i="1" l="1"/>
</calcChain>
</file>

<file path=xl/sharedStrings.xml><?xml version="1.0" encoding="utf-8"?>
<sst xmlns="http://schemas.openxmlformats.org/spreadsheetml/2006/main" count="126" uniqueCount="72">
  <si>
    <t>název</t>
  </si>
  <si>
    <t>typ</t>
  </si>
  <si>
    <t>jed.</t>
  </si>
  <si>
    <t>mn.</t>
  </si>
  <si>
    <t>Venkovní jednotka  se zpětným získáváním tepla</t>
  </si>
  <si>
    <t>ks</t>
  </si>
  <si>
    <t>Vnitřní jednotka nástěnná</t>
  </si>
  <si>
    <t>1.04</t>
  </si>
  <si>
    <t>1.07</t>
  </si>
  <si>
    <t>2.02</t>
  </si>
  <si>
    <t>2.04</t>
  </si>
  <si>
    <t>Refnet</t>
  </si>
  <si>
    <t>Celková cena bez DPH</t>
  </si>
  <si>
    <t>AKCE: MODERNIZACE POBYTOVÝCH ZAŘÍZENÍ VE SPRÁVĚ SOCIÁLNÍCH SLUŽEB</t>
  </si>
  <si>
    <t>cena jedn.</t>
  </si>
  <si>
    <t>cena celk.</t>
  </si>
  <si>
    <t>poz.</t>
  </si>
  <si>
    <t>1.03</t>
  </si>
  <si>
    <t>1.05</t>
  </si>
  <si>
    <t>1.06</t>
  </si>
  <si>
    <t>1.08</t>
  </si>
  <si>
    <t>1.09</t>
  </si>
  <si>
    <t>1.01</t>
  </si>
  <si>
    <t>2.01</t>
  </si>
  <si>
    <t>2.03</t>
  </si>
  <si>
    <t>Propojovací KIT pro 2 venkovní moduly</t>
  </si>
  <si>
    <t>kpl</t>
  </si>
  <si>
    <t>Konzole pod venkovní jednotky</t>
  </si>
  <si>
    <t>U 120 pozink</t>
  </si>
  <si>
    <t>m</t>
  </si>
  <si>
    <t>3.01</t>
  </si>
  <si>
    <t>REFNETY</t>
  </si>
  <si>
    <t>3.02</t>
  </si>
  <si>
    <t xml:space="preserve">Čerpadlo kondenzátu </t>
  </si>
  <si>
    <t>MiniBlue</t>
  </si>
  <si>
    <t>Maxi Blue</t>
  </si>
  <si>
    <t>Potrubí chladiva Cu izilované</t>
  </si>
  <si>
    <t>Kabelové rozvody silové</t>
  </si>
  <si>
    <t>Kabelové rozvody komunikační</t>
  </si>
  <si>
    <t>Krycí plastové lišty a tvarovky</t>
  </si>
  <si>
    <t>bílé</t>
  </si>
  <si>
    <t>Montážní a spojovací materiál</t>
  </si>
  <si>
    <t>kpl.</t>
  </si>
  <si>
    <t>Kabelový ovladač k vnitřním jednotkám</t>
  </si>
  <si>
    <t>BS-BOX (Branch selector unit)</t>
  </si>
  <si>
    <t>Sestava VRV IV generace 3-trubkový systém</t>
  </si>
  <si>
    <t xml:space="preserve"> </t>
  </si>
  <si>
    <t>3.05</t>
  </si>
  <si>
    <t>Potrubí dual</t>
  </si>
  <si>
    <t>6,4x12,7</t>
  </si>
  <si>
    <t>9,5x15,9</t>
  </si>
  <si>
    <t>R 410A</t>
  </si>
  <si>
    <t>kg</t>
  </si>
  <si>
    <t>viz tabulka výkonů</t>
  </si>
  <si>
    <t>Vnitřní jednotka podstropní s jedním výdechem</t>
  </si>
  <si>
    <t>VRV IV</t>
  </si>
  <si>
    <t xml:space="preserve">Refnet </t>
  </si>
  <si>
    <t>viz výkres</t>
  </si>
  <si>
    <t>Předávací dokumentace:</t>
  </si>
  <si>
    <t>- revize (elektrozapojení, chlazení)</t>
  </si>
  <si>
    <t>- prohlášení o shodě použitých materiálů</t>
  </si>
  <si>
    <t>- proškolení obsluhy</t>
  </si>
  <si>
    <t>- atesty</t>
  </si>
  <si>
    <t>- protokol o funkční zkoušce</t>
  </si>
  <si>
    <t>- dokumentace skutečného provedení</t>
  </si>
  <si>
    <t>- návody k obsluze v českém jazyce</t>
  </si>
  <si>
    <t>Montáž zařízení, zkušetní provoz (4 týdny), provozvní předpisy, uvedení do provozu, doprava, revize</t>
  </si>
  <si>
    <t>Modul 16</t>
  </si>
  <si>
    <t>Modul 12</t>
  </si>
  <si>
    <t>Potrubí kondenzátu</t>
  </si>
  <si>
    <t>Redukční spoje potrubí k vnitřním jednotkám</t>
  </si>
  <si>
    <t xml:space="preserve">Dodatečné chladivo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</si>
</sst>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0" fillId="2" borderId="1" xfId="0" applyNumberFormat="1" applyFill="1" applyBorder="1" applyProtection="1"/>
    <xf numFmtId="0" fontId="0" fillId="0" borderId="1" xfId="0" applyBorder="1" applyProtection="1"/>
    <xf numFmtId="49" fontId="0" fillId="0" borderId="1" xfId="0" applyNumberFormat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right"/>
    </xf>
    <xf numFmtId="0" fontId="0" fillId="0" borderId="1" xfId="0" applyNumberFormat="1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49" fontId="0" fillId="0" borderId="1" xfId="0" applyNumberFormat="1" applyBorder="1" applyProtection="1"/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vertical="center"/>
    </xf>
    <xf numFmtId="2" fontId="0" fillId="0" borderId="0" xfId="0" applyNumberFormat="1" applyAlignment="1" applyProtection="1">
      <alignment horizontal="right"/>
    </xf>
    <xf numFmtId="0" fontId="0" fillId="0" borderId="0" xfId="0" applyProtection="1"/>
    <xf numFmtId="2" fontId="0" fillId="2" borderId="0" xfId="0" applyNumberFormat="1" applyFill="1" applyAlignment="1" applyProtection="1">
      <alignment horizontal="right"/>
    </xf>
    <xf numFmtId="0" fontId="1" fillId="2" borderId="0" xfId="0" applyFont="1" applyFill="1" applyProtection="1"/>
    <xf numFmtId="3" fontId="0" fillId="2" borderId="1" xfId="0" applyNumberFormat="1" applyFill="1" applyBorder="1" applyProtection="1">
      <protection locked="0"/>
    </xf>
    <xf numFmtId="3" fontId="0" fillId="0" borderId="0" xfId="0" applyNumberFormat="1" applyProtection="1">
      <protection locked="0"/>
    </xf>
    <xf numFmtId="3" fontId="1" fillId="2" borderId="0" xfId="0" applyNumberFormat="1" applyFont="1" applyFill="1" applyProtection="1">
      <protection locked="0"/>
    </xf>
    <xf numFmtId="3" fontId="0" fillId="0" borderId="0" xfId="0" applyNumberFormat="1" applyProtection="1"/>
    <xf numFmtId="0" fontId="0" fillId="0" borderId="0" xfId="0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2" fontId="0" fillId="2" borderId="1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3" fontId="0" fillId="0" borderId="1" xfId="0" applyNumberFormat="1" applyBorder="1" applyProtection="1"/>
    <xf numFmtId="3" fontId="0" fillId="0" borderId="1" xfId="0" applyNumberFormat="1" applyBorder="1" applyAlignment="1" applyProtection="1">
      <alignment vertical="center"/>
    </xf>
    <xf numFmtId="3" fontId="1" fillId="2" borderId="0" xfId="0" applyNumberFormat="1" applyFont="1" applyFill="1" applyProtection="1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3" fontId="0" fillId="2" borderId="1" xfId="0" applyNumberFormat="1" applyFill="1" applyBorder="1" applyAlignment="1" applyProtection="1">
      <alignment vertical="center"/>
      <protection locked="0"/>
    </xf>
    <xf numFmtId="2" fontId="0" fillId="0" borderId="0" xfId="0" applyNumberForma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3" fontId="1" fillId="0" borderId="0" xfId="0" applyNumberFormat="1" applyFont="1" applyProtection="1">
      <protection locked="0"/>
    </xf>
    <xf numFmtId="0" fontId="0" fillId="0" borderId="0" xfId="0" applyFill="1" applyProtection="1">
      <protection locked="0"/>
    </xf>
    <xf numFmtId="0" fontId="0" fillId="3" borderId="0" xfId="0" applyFill="1" applyProtection="1">
      <protection locked="0"/>
    </xf>
    <xf numFmtId="3" fontId="0" fillId="3" borderId="1" xfId="0" applyNumberFormat="1" applyFill="1" applyBorder="1" applyProtection="1"/>
    <xf numFmtId="0" fontId="0" fillId="0" borderId="0" xfId="0" applyAlignment="1" applyProtection="1"/>
    <xf numFmtId="0" fontId="2" fillId="0" borderId="0" xfId="0" applyFont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247650</xdr:rowOff>
    </xdr:from>
    <xdr:to>
      <xdr:col>1</xdr:col>
      <xdr:colOff>1038225</xdr:colOff>
      <xdr:row>1</xdr:row>
      <xdr:rowOff>180975</xdr:rowOff>
    </xdr:to>
    <xdr:pic>
      <xdr:nvPicPr>
        <xdr:cNvPr id="3" name="Obrázek 2" descr="LOGO NC servis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247650"/>
          <a:ext cx="1343025" cy="514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18" workbookViewId="0">
      <selection activeCell="F61" sqref="F61"/>
    </sheetView>
  </sheetViews>
  <sheetFormatPr defaultRowHeight="15" x14ac:dyDescent="0.25"/>
  <cols>
    <col min="1" max="1" width="9.5703125" style="30" bestFit="1" customWidth="1"/>
    <col min="2" max="2" width="50.7109375" style="26" customWidth="1"/>
    <col min="3" max="3" width="17.5703125" style="26" bestFit="1" customWidth="1"/>
    <col min="4" max="4" width="6.140625" style="26" bestFit="1" customWidth="1"/>
    <col min="5" max="5" width="5.28515625" style="26" customWidth="1"/>
    <col min="6" max="6" width="10.140625" style="15" bestFit="1" customWidth="1"/>
    <col min="7" max="7" width="9.7109375" style="15" bestFit="1" customWidth="1"/>
    <col min="8" max="8" width="4" style="26" customWidth="1"/>
    <col min="9" max="10" width="13.7109375" style="27" customWidth="1"/>
    <col min="11" max="16384" width="9.140625" style="26"/>
  </cols>
  <sheetData>
    <row r="1" spans="1:10" ht="45.75" customHeight="1" x14ac:dyDescent="0.25">
      <c r="A1" s="36"/>
      <c r="B1" s="36"/>
      <c r="C1" s="36"/>
      <c r="D1" s="36"/>
      <c r="E1" s="11"/>
      <c r="F1" s="17"/>
      <c r="G1" s="17"/>
    </row>
    <row r="2" spans="1:10" ht="45.75" customHeight="1" x14ac:dyDescent="0.25">
      <c r="A2" s="18"/>
      <c r="B2" s="18"/>
      <c r="C2" s="18"/>
      <c r="D2" s="18"/>
      <c r="E2" s="11"/>
      <c r="F2" s="17"/>
      <c r="G2" s="17"/>
    </row>
    <row r="3" spans="1:10" ht="20.100000000000001" customHeight="1" x14ac:dyDescent="0.3">
      <c r="A3" s="37" t="s">
        <v>13</v>
      </c>
      <c r="B3" s="37"/>
      <c r="C3" s="37"/>
      <c r="D3" s="37"/>
      <c r="E3" s="37"/>
      <c r="F3" s="37"/>
      <c r="G3" s="19"/>
      <c r="H3" s="28"/>
      <c r="I3" s="28"/>
      <c r="J3" s="28"/>
    </row>
    <row r="4" spans="1:10" ht="20.100000000000001" customHeight="1" x14ac:dyDescent="0.3">
      <c r="A4" s="20"/>
      <c r="B4" s="20"/>
      <c r="C4" s="20"/>
      <c r="D4" s="20"/>
      <c r="E4" s="20"/>
      <c r="F4" s="20"/>
      <c r="G4" s="19"/>
      <c r="H4" s="28"/>
      <c r="I4" s="28"/>
      <c r="J4" s="28"/>
    </row>
    <row r="5" spans="1:10" x14ac:dyDescent="0.25">
      <c r="A5" s="10"/>
      <c r="B5" s="11"/>
      <c r="C5" s="11"/>
      <c r="D5" s="11"/>
      <c r="E5" s="11"/>
      <c r="F5" s="17"/>
      <c r="G5" s="17"/>
    </row>
    <row r="6" spans="1:10" x14ac:dyDescent="0.25">
      <c r="A6" s="21" t="s">
        <v>16</v>
      </c>
      <c r="B6" s="22" t="s">
        <v>0</v>
      </c>
      <c r="C6" s="22" t="s">
        <v>1</v>
      </c>
      <c r="D6" s="22" t="s">
        <v>2</v>
      </c>
      <c r="E6" s="22" t="s">
        <v>3</v>
      </c>
      <c r="F6" s="1" t="s">
        <v>14</v>
      </c>
      <c r="G6" s="1" t="s">
        <v>15</v>
      </c>
      <c r="I6" s="26"/>
      <c r="J6" s="26"/>
    </row>
    <row r="7" spans="1:10" x14ac:dyDescent="0.25">
      <c r="A7" s="3">
        <v>1</v>
      </c>
      <c r="B7" s="2"/>
      <c r="C7" s="2"/>
      <c r="D7" s="2"/>
      <c r="E7" s="2"/>
      <c r="F7" s="23"/>
      <c r="G7" s="23"/>
      <c r="I7" s="26"/>
      <c r="J7" s="26"/>
    </row>
    <row r="8" spans="1:10" x14ac:dyDescent="0.25">
      <c r="A8" s="3" t="s">
        <v>22</v>
      </c>
      <c r="B8" s="2" t="s">
        <v>43</v>
      </c>
      <c r="C8" s="2" t="s">
        <v>46</v>
      </c>
      <c r="D8" s="2" t="s">
        <v>5</v>
      </c>
      <c r="E8" s="2">
        <v>24</v>
      </c>
      <c r="F8" s="14">
        <v>0</v>
      </c>
      <c r="G8" s="23">
        <f t="shared" ref="G8" si="0">E8*F8</f>
        <v>0</v>
      </c>
      <c r="I8" s="26"/>
      <c r="J8" s="26"/>
    </row>
    <row r="9" spans="1:10" x14ac:dyDescent="0.25">
      <c r="A9" s="4"/>
      <c r="B9" s="2"/>
      <c r="C9" s="2"/>
      <c r="D9" s="2"/>
      <c r="E9" s="2"/>
      <c r="F9" s="23"/>
      <c r="G9" s="23"/>
      <c r="I9" s="26"/>
      <c r="J9" s="26"/>
    </row>
    <row r="10" spans="1:10" x14ac:dyDescent="0.25">
      <c r="A10" s="3" t="s">
        <v>17</v>
      </c>
      <c r="B10" s="2" t="s">
        <v>6</v>
      </c>
      <c r="C10" s="2" t="s">
        <v>53</v>
      </c>
      <c r="D10" s="2" t="s">
        <v>5</v>
      </c>
      <c r="E10" s="2">
        <v>9</v>
      </c>
      <c r="F10" s="14">
        <v>0</v>
      </c>
      <c r="G10" s="23">
        <f t="shared" ref="G10:G60" si="1">E10*F10</f>
        <v>0</v>
      </c>
      <c r="I10" s="26"/>
      <c r="J10" s="26"/>
    </row>
    <row r="11" spans="1:10" x14ac:dyDescent="0.25">
      <c r="A11" s="3" t="s">
        <v>7</v>
      </c>
      <c r="B11" s="2" t="s">
        <v>54</v>
      </c>
      <c r="C11" s="2" t="s">
        <v>53</v>
      </c>
      <c r="D11" s="2" t="s">
        <v>5</v>
      </c>
      <c r="E11" s="2">
        <v>4</v>
      </c>
      <c r="F11" s="14">
        <v>0</v>
      </c>
      <c r="G11" s="23">
        <f t="shared" si="1"/>
        <v>0</v>
      </c>
      <c r="I11" s="26"/>
      <c r="J11" s="26"/>
    </row>
    <row r="12" spans="1:10" x14ac:dyDescent="0.25">
      <c r="A12" s="3" t="s">
        <v>18</v>
      </c>
      <c r="B12" s="2" t="s">
        <v>6</v>
      </c>
      <c r="C12" s="2" t="s">
        <v>53</v>
      </c>
      <c r="D12" s="2" t="s">
        <v>5</v>
      </c>
      <c r="E12" s="2">
        <v>2</v>
      </c>
      <c r="F12" s="14">
        <v>0</v>
      </c>
      <c r="G12" s="23">
        <f t="shared" si="1"/>
        <v>0</v>
      </c>
      <c r="I12" s="26"/>
      <c r="J12" s="26"/>
    </row>
    <row r="13" spans="1:10" x14ac:dyDescent="0.25">
      <c r="A13" s="3" t="s">
        <v>19</v>
      </c>
      <c r="B13" s="2" t="s">
        <v>6</v>
      </c>
      <c r="C13" s="2" t="s">
        <v>53</v>
      </c>
      <c r="D13" s="2" t="s">
        <v>5</v>
      </c>
      <c r="E13" s="2">
        <v>5</v>
      </c>
      <c r="F13" s="14">
        <v>0</v>
      </c>
      <c r="G13" s="23">
        <f t="shared" si="1"/>
        <v>0</v>
      </c>
      <c r="I13" s="26"/>
      <c r="J13" s="26"/>
    </row>
    <row r="14" spans="1:10" x14ac:dyDescent="0.25">
      <c r="A14" s="3" t="s">
        <v>8</v>
      </c>
      <c r="B14" s="2" t="s">
        <v>6</v>
      </c>
      <c r="C14" s="2" t="s">
        <v>53</v>
      </c>
      <c r="D14" s="2" t="s">
        <v>5</v>
      </c>
      <c r="E14" s="2">
        <v>1</v>
      </c>
      <c r="F14" s="14">
        <v>0</v>
      </c>
      <c r="G14" s="23">
        <f t="shared" si="1"/>
        <v>0</v>
      </c>
      <c r="I14" s="26"/>
      <c r="J14" s="26"/>
    </row>
    <row r="15" spans="1:10" x14ac:dyDescent="0.25">
      <c r="A15" s="3" t="s">
        <v>20</v>
      </c>
      <c r="B15" s="2" t="s">
        <v>6</v>
      </c>
      <c r="C15" s="2" t="s">
        <v>53</v>
      </c>
      <c r="D15" s="2" t="s">
        <v>5</v>
      </c>
      <c r="E15" s="2">
        <v>2</v>
      </c>
      <c r="F15" s="14">
        <v>0</v>
      </c>
      <c r="G15" s="23">
        <f t="shared" si="1"/>
        <v>0</v>
      </c>
      <c r="I15" s="26"/>
      <c r="J15" s="26"/>
    </row>
    <row r="16" spans="1:10" x14ac:dyDescent="0.25">
      <c r="A16" s="3" t="s">
        <v>21</v>
      </c>
      <c r="B16" s="2" t="s">
        <v>6</v>
      </c>
      <c r="C16" s="2" t="s">
        <v>53</v>
      </c>
      <c r="D16" s="2" t="s">
        <v>5</v>
      </c>
      <c r="E16" s="2">
        <v>1</v>
      </c>
      <c r="F16" s="14">
        <v>0</v>
      </c>
      <c r="G16" s="23">
        <f t="shared" si="1"/>
        <v>0</v>
      </c>
      <c r="I16" s="26"/>
      <c r="J16" s="26"/>
    </row>
    <row r="17" spans="1:13" x14ac:dyDescent="0.25">
      <c r="A17" s="3"/>
      <c r="B17" s="2"/>
      <c r="C17" s="2"/>
      <c r="D17" s="2"/>
      <c r="E17" s="2"/>
      <c r="F17" s="23"/>
      <c r="G17" s="23"/>
      <c r="I17" s="26"/>
      <c r="J17" s="26"/>
    </row>
    <row r="18" spans="1:13" x14ac:dyDescent="0.25">
      <c r="A18" s="3">
        <v>2</v>
      </c>
      <c r="B18" s="2" t="s">
        <v>4</v>
      </c>
      <c r="C18" s="2" t="s">
        <v>55</v>
      </c>
      <c r="D18" s="2" t="s">
        <v>5</v>
      </c>
      <c r="E18" s="2">
        <v>1</v>
      </c>
      <c r="F18" s="14">
        <v>0</v>
      </c>
      <c r="G18" s="23">
        <f>E18*F18</f>
        <v>0</v>
      </c>
      <c r="I18" s="26"/>
      <c r="J18" s="26"/>
    </row>
    <row r="19" spans="1:13" x14ac:dyDescent="0.25">
      <c r="A19" s="3"/>
      <c r="B19" s="2" t="s">
        <v>45</v>
      </c>
      <c r="C19" s="2"/>
      <c r="D19" s="2"/>
      <c r="E19" s="2"/>
      <c r="F19" s="23"/>
      <c r="G19" s="23"/>
      <c r="I19" s="26"/>
      <c r="J19" s="26"/>
    </row>
    <row r="20" spans="1:13" x14ac:dyDescent="0.25">
      <c r="A20" s="3" t="s">
        <v>23</v>
      </c>
      <c r="B20" s="2" t="s">
        <v>67</v>
      </c>
      <c r="C20" s="2" t="s">
        <v>55</v>
      </c>
      <c r="D20" s="2" t="s">
        <v>5</v>
      </c>
      <c r="E20" s="2">
        <v>1</v>
      </c>
      <c r="F20" s="23"/>
      <c r="G20" s="23"/>
      <c r="I20" s="26"/>
      <c r="J20" s="26"/>
    </row>
    <row r="21" spans="1:13" x14ac:dyDescent="0.25">
      <c r="A21" s="3" t="s">
        <v>9</v>
      </c>
      <c r="B21" s="2" t="s">
        <v>68</v>
      </c>
      <c r="C21" s="2" t="s">
        <v>55</v>
      </c>
      <c r="D21" s="2" t="s">
        <v>5</v>
      </c>
      <c r="E21" s="2">
        <v>1</v>
      </c>
      <c r="F21" s="23"/>
      <c r="G21" s="23"/>
      <c r="I21" s="26"/>
      <c r="J21" s="26"/>
    </row>
    <row r="22" spans="1:13" x14ac:dyDescent="0.25">
      <c r="A22" s="3" t="s">
        <v>24</v>
      </c>
      <c r="B22" s="2" t="s">
        <v>25</v>
      </c>
      <c r="C22" s="2" t="s">
        <v>46</v>
      </c>
      <c r="D22" s="2" t="s">
        <v>26</v>
      </c>
      <c r="E22" s="2">
        <v>1</v>
      </c>
      <c r="F22" s="23"/>
      <c r="G22" s="23"/>
      <c r="I22" s="26"/>
      <c r="J22" s="26"/>
    </row>
    <row r="23" spans="1:13" x14ac:dyDescent="0.25">
      <c r="A23" s="3" t="s">
        <v>10</v>
      </c>
      <c r="B23" s="2" t="s">
        <v>27</v>
      </c>
      <c r="C23" s="2" t="s">
        <v>28</v>
      </c>
      <c r="D23" s="2" t="s">
        <v>29</v>
      </c>
      <c r="E23" s="2">
        <v>16</v>
      </c>
      <c r="F23" s="14">
        <v>0</v>
      </c>
      <c r="G23" s="23">
        <f>E23*F23</f>
        <v>0</v>
      </c>
      <c r="I23" s="26"/>
      <c r="J23" s="26"/>
    </row>
    <row r="24" spans="1:13" x14ac:dyDescent="0.25">
      <c r="A24" s="5">
        <v>3</v>
      </c>
      <c r="B24" s="2"/>
      <c r="C24" s="2"/>
      <c r="D24" s="2"/>
      <c r="E24" s="2"/>
      <c r="F24" s="23"/>
      <c r="G24" s="23"/>
      <c r="I24" s="26"/>
      <c r="J24" s="26"/>
    </row>
    <row r="25" spans="1:13" x14ac:dyDescent="0.25">
      <c r="A25" s="3" t="s">
        <v>30</v>
      </c>
      <c r="B25" s="2" t="s">
        <v>44</v>
      </c>
      <c r="C25" s="2" t="s">
        <v>46</v>
      </c>
      <c r="D25" s="2" t="s">
        <v>5</v>
      </c>
      <c r="E25" s="2">
        <v>24</v>
      </c>
      <c r="F25" s="14">
        <v>0</v>
      </c>
      <c r="G25" s="23">
        <f>E25*F25</f>
        <v>0</v>
      </c>
      <c r="I25" s="26"/>
      <c r="J25" s="26"/>
    </row>
    <row r="26" spans="1:13" x14ac:dyDescent="0.25">
      <c r="A26" s="3" t="s">
        <v>32</v>
      </c>
      <c r="B26" s="2" t="s">
        <v>31</v>
      </c>
      <c r="C26" s="2"/>
      <c r="D26" s="2"/>
      <c r="E26" s="2"/>
      <c r="F26" s="23"/>
      <c r="G26" s="23"/>
      <c r="I26" s="26"/>
      <c r="J26" s="26"/>
    </row>
    <row r="27" spans="1:13" x14ac:dyDescent="0.25">
      <c r="A27" s="3"/>
      <c r="B27" s="2" t="s">
        <v>56</v>
      </c>
      <c r="C27" s="2" t="s">
        <v>57</v>
      </c>
      <c r="D27" s="2" t="s">
        <v>5</v>
      </c>
      <c r="E27" s="2">
        <v>1</v>
      </c>
      <c r="F27" s="14">
        <v>0</v>
      </c>
      <c r="G27" s="23">
        <f t="shared" si="1"/>
        <v>0</v>
      </c>
      <c r="I27" s="26"/>
      <c r="J27" s="26"/>
    </row>
    <row r="28" spans="1:13" x14ac:dyDescent="0.25">
      <c r="A28" s="3"/>
      <c r="B28" s="2" t="s">
        <v>11</v>
      </c>
      <c r="C28" s="2" t="s">
        <v>57</v>
      </c>
      <c r="D28" s="2" t="s">
        <v>5</v>
      </c>
      <c r="E28" s="2">
        <v>2</v>
      </c>
      <c r="F28" s="14">
        <v>0</v>
      </c>
      <c r="G28" s="23">
        <f t="shared" si="1"/>
        <v>0</v>
      </c>
      <c r="I28" s="26"/>
      <c r="J28" s="26"/>
    </row>
    <row r="29" spans="1:13" x14ac:dyDescent="0.25">
      <c r="A29" s="3"/>
      <c r="B29" s="2" t="s">
        <v>11</v>
      </c>
      <c r="C29" s="2" t="s">
        <v>57</v>
      </c>
      <c r="D29" s="2" t="s">
        <v>5</v>
      </c>
      <c r="E29" s="2">
        <v>1</v>
      </c>
      <c r="F29" s="14">
        <v>0</v>
      </c>
      <c r="G29" s="23">
        <f t="shared" si="1"/>
        <v>0</v>
      </c>
      <c r="I29" s="26"/>
      <c r="J29" s="26"/>
    </row>
    <row r="30" spans="1:13" x14ac:dyDescent="0.25">
      <c r="A30" s="3"/>
      <c r="B30" s="2" t="s">
        <v>11</v>
      </c>
      <c r="C30" s="2" t="s">
        <v>57</v>
      </c>
      <c r="D30" s="2" t="s">
        <v>5</v>
      </c>
      <c r="E30" s="2">
        <v>19</v>
      </c>
      <c r="F30" s="14">
        <v>0</v>
      </c>
      <c r="G30" s="23">
        <f t="shared" si="1"/>
        <v>0</v>
      </c>
      <c r="I30" s="26"/>
      <c r="J30" s="26"/>
    </row>
    <row r="31" spans="1:13" x14ac:dyDescent="0.25">
      <c r="A31" s="3" t="s">
        <v>47</v>
      </c>
      <c r="B31" s="2" t="s">
        <v>33</v>
      </c>
      <c r="C31" s="2" t="s">
        <v>34</v>
      </c>
      <c r="D31" s="2" t="s">
        <v>5</v>
      </c>
      <c r="E31" s="2">
        <v>11</v>
      </c>
      <c r="F31" s="14">
        <v>0</v>
      </c>
      <c r="G31" s="23">
        <f t="shared" si="1"/>
        <v>0</v>
      </c>
      <c r="I31" s="26"/>
      <c r="J31" s="26"/>
    </row>
    <row r="32" spans="1:13" x14ac:dyDescent="0.25">
      <c r="A32" s="3"/>
      <c r="B32" s="2" t="s">
        <v>33</v>
      </c>
      <c r="C32" s="2" t="s">
        <v>35</v>
      </c>
      <c r="D32" s="2" t="s">
        <v>5</v>
      </c>
      <c r="E32" s="2">
        <v>13</v>
      </c>
      <c r="F32" s="14">
        <v>0</v>
      </c>
      <c r="G32" s="23">
        <f t="shared" si="1"/>
        <v>0</v>
      </c>
      <c r="I32" s="26"/>
      <c r="J32" s="26"/>
      <c r="M32" s="34"/>
    </row>
    <row r="33" spans="1:10" x14ac:dyDescent="0.25">
      <c r="A33" s="3"/>
      <c r="B33" s="2" t="s">
        <v>69</v>
      </c>
      <c r="C33" s="2"/>
      <c r="D33" s="2" t="s">
        <v>29</v>
      </c>
      <c r="E33" s="2">
        <v>250</v>
      </c>
      <c r="F33" s="14">
        <v>0</v>
      </c>
      <c r="G33" s="23">
        <f t="shared" si="1"/>
        <v>0</v>
      </c>
      <c r="I33" s="26"/>
      <c r="J33" s="26"/>
    </row>
    <row r="34" spans="1:10" x14ac:dyDescent="0.25">
      <c r="A34" s="3"/>
      <c r="B34" s="2" t="s">
        <v>36</v>
      </c>
      <c r="C34" s="6">
        <v>34.9</v>
      </c>
      <c r="D34" s="2" t="s">
        <v>29</v>
      </c>
      <c r="E34" s="2">
        <v>9</v>
      </c>
      <c r="F34" s="14">
        <v>0</v>
      </c>
      <c r="G34" s="23">
        <f t="shared" si="1"/>
        <v>0</v>
      </c>
      <c r="I34" s="26"/>
      <c r="J34" s="26"/>
    </row>
    <row r="35" spans="1:10" x14ac:dyDescent="0.25">
      <c r="A35" s="3"/>
      <c r="B35" s="2"/>
      <c r="C35" s="6">
        <v>28.6</v>
      </c>
      <c r="D35" s="2" t="s">
        <v>29</v>
      </c>
      <c r="E35" s="2">
        <v>30</v>
      </c>
      <c r="F35" s="14">
        <v>0</v>
      </c>
      <c r="G35" s="23">
        <f t="shared" si="1"/>
        <v>0</v>
      </c>
      <c r="I35" s="26"/>
      <c r="J35" s="26"/>
    </row>
    <row r="36" spans="1:10" x14ac:dyDescent="0.25">
      <c r="A36" s="3"/>
      <c r="B36" s="2"/>
      <c r="C36" s="6">
        <v>22.2</v>
      </c>
      <c r="D36" s="2" t="s">
        <v>29</v>
      </c>
      <c r="E36" s="2">
        <v>10</v>
      </c>
      <c r="F36" s="14">
        <v>0</v>
      </c>
      <c r="G36" s="23">
        <f t="shared" si="1"/>
        <v>0</v>
      </c>
      <c r="I36" s="26"/>
      <c r="J36" s="26"/>
    </row>
    <row r="37" spans="1:10" x14ac:dyDescent="0.25">
      <c r="A37" s="3"/>
      <c r="B37" s="2"/>
      <c r="C37" s="6">
        <v>19.100000000000001</v>
      </c>
      <c r="D37" s="2" t="s">
        <v>29</v>
      </c>
      <c r="E37" s="2">
        <v>50</v>
      </c>
      <c r="F37" s="14">
        <v>0</v>
      </c>
      <c r="G37" s="23">
        <f t="shared" si="1"/>
        <v>0</v>
      </c>
      <c r="I37" s="26"/>
      <c r="J37" s="26"/>
    </row>
    <row r="38" spans="1:10" x14ac:dyDescent="0.25">
      <c r="A38" s="3"/>
      <c r="B38" s="2"/>
      <c r="C38" s="6">
        <v>15.9</v>
      </c>
      <c r="D38" s="2" t="s">
        <v>29</v>
      </c>
      <c r="E38" s="2">
        <v>80</v>
      </c>
      <c r="F38" s="14">
        <v>0</v>
      </c>
      <c r="G38" s="23">
        <f t="shared" si="1"/>
        <v>0</v>
      </c>
      <c r="I38" s="26"/>
      <c r="J38" s="26"/>
    </row>
    <row r="39" spans="1:10" x14ac:dyDescent="0.25">
      <c r="A39" s="3"/>
      <c r="B39" s="2"/>
      <c r="C39" s="6">
        <v>12.7</v>
      </c>
      <c r="D39" s="2" t="s">
        <v>29</v>
      </c>
      <c r="E39" s="2">
        <v>90</v>
      </c>
      <c r="F39" s="14">
        <v>0</v>
      </c>
      <c r="G39" s="23">
        <f t="shared" si="1"/>
        <v>0</v>
      </c>
      <c r="I39" s="26"/>
      <c r="J39" s="26"/>
    </row>
    <row r="40" spans="1:10" x14ac:dyDescent="0.25">
      <c r="A40" s="3"/>
      <c r="B40" s="2"/>
      <c r="C40" s="6">
        <v>9.5</v>
      </c>
      <c r="D40" s="2" t="s">
        <v>29</v>
      </c>
      <c r="E40" s="2">
        <v>80</v>
      </c>
      <c r="F40" s="14">
        <v>0</v>
      </c>
      <c r="G40" s="23">
        <f t="shared" si="1"/>
        <v>0</v>
      </c>
      <c r="I40" s="26"/>
      <c r="J40" s="26"/>
    </row>
    <row r="41" spans="1:10" x14ac:dyDescent="0.25">
      <c r="A41" s="3"/>
      <c r="B41" s="2" t="s">
        <v>48</v>
      </c>
      <c r="C41" s="6" t="s">
        <v>49</v>
      </c>
      <c r="D41" s="2" t="s">
        <v>29</v>
      </c>
      <c r="E41" s="2">
        <v>100</v>
      </c>
      <c r="F41" s="14">
        <v>0</v>
      </c>
      <c r="G41" s="23">
        <f t="shared" si="1"/>
        <v>0</v>
      </c>
      <c r="I41" s="26"/>
      <c r="J41" s="26"/>
    </row>
    <row r="42" spans="1:10" x14ac:dyDescent="0.25">
      <c r="A42" s="3"/>
      <c r="B42" s="2"/>
      <c r="C42" s="6" t="s">
        <v>50</v>
      </c>
      <c r="D42" s="2" t="s">
        <v>29</v>
      </c>
      <c r="E42" s="2">
        <v>20</v>
      </c>
      <c r="F42" s="14">
        <v>0</v>
      </c>
      <c r="G42" s="23">
        <f t="shared" si="1"/>
        <v>0</v>
      </c>
      <c r="I42" s="26"/>
      <c r="J42" s="26"/>
    </row>
    <row r="43" spans="1:10" x14ac:dyDescent="0.25">
      <c r="A43" s="3"/>
      <c r="B43" s="2" t="s">
        <v>70</v>
      </c>
      <c r="C43" s="6"/>
      <c r="D43" s="2" t="s">
        <v>5</v>
      </c>
      <c r="E43" s="2">
        <v>20</v>
      </c>
      <c r="F43" s="14">
        <v>0</v>
      </c>
      <c r="G43" s="23">
        <f t="shared" si="1"/>
        <v>0</v>
      </c>
      <c r="I43" s="26"/>
      <c r="J43" s="26"/>
    </row>
    <row r="44" spans="1:10" x14ac:dyDescent="0.25">
      <c r="A44" s="3"/>
      <c r="B44" s="2" t="s">
        <v>71</v>
      </c>
      <c r="C44" s="6" t="s">
        <v>51</v>
      </c>
      <c r="D44" s="2" t="s">
        <v>52</v>
      </c>
      <c r="E44" s="2">
        <v>12</v>
      </c>
      <c r="F44" s="14">
        <v>0</v>
      </c>
      <c r="G44" s="23">
        <f t="shared" si="1"/>
        <v>0</v>
      </c>
      <c r="I44" s="26"/>
      <c r="J44" s="26"/>
    </row>
    <row r="45" spans="1:10" x14ac:dyDescent="0.25">
      <c r="A45" s="3"/>
      <c r="B45" s="2" t="s">
        <v>37</v>
      </c>
      <c r="C45" s="6"/>
      <c r="D45" s="2" t="s">
        <v>29</v>
      </c>
      <c r="E45" s="2">
        <v>200</v>
      </c>
      <c r="F45" s="14">
        <v>0</v>
      </c>
      <c r="G45" s="23">
        <f t="shared" si="1"/>
        <v>0</v>
      </c>
      <c r="I45" s="26"/>
      <c r="J45" s="26"/>
    </row>
    <row r="46" spans="1:10" x14ac:dyDescent="0.25">
      <c r="A46" s="3"/>
      <c r="B46" s="2" t="s">
        <v>38</v>
      </c>
      <c r="C46" s="6"/>
      <c r="D46" s="2" t="s">
        <v>29</v>
      </c>
      <c r="E46" s="2">
        <v>250</v>
      </c>
      <c r="F46" s="14">
        <v>0</v>
      </c>
      <c r="G46" s="23">
        <f t="shared" si="1"/>
        <v>0</v>
      </c>
      <c r="I46" s="26"/>
      <c r="J46" s="26"/>
    </row>
    <row r="47" spans="1:10" x14ac:dyDescent="0.25">
      <c r="A47" s="3"/>
      <c r="B47" s="2" t="s">
        <v>39</v>
      </c>
      <c r="C47" s="6" t="s">
        <v>40</v>
      </c>
      <c r="D47" s="2" t="s">
        <v>29</v>
      </c>
      <c r="E47" s="2">
        <v>180</v>
      </c>
      <c r="F47" s="14">
        <v>0</v>
      </c>
      <c r="G47" s="23">
        <f t="shared" si="1"/>
        <v>0</v>
      </c>
      <c r="I47" s="26"/>
      <c r="J47" s="26"/>
    </row>
    <row r="48" spans="1:10" x14ac:dyDescent="0.25">
      <c r="A48" s="3"/>
      <c r="B48" s="2"/>
      <c r="C48" s="6"/>
      <c r="D48" s="2"/>
      <c r="E48" s="2"/>
      <c r="F48" s="23"/>
      <c r="G48" s="23"/>
      <c r="I48" s="26"/>
      <c r="J48" s="26"/>
    </row>
    <row r="49" spans="1:11" x14ac:dyDescent="0.25">
      <c r="A49" s="5">
        <v>4</v>
      </c>
      <c r="B49" s="2" t="s">
        <v>41</v>
      </c>
      <c r="C49" s="6"/>
      <c r="D49" s="2" t="s">
        <v>52</v>
      </c>
      <c r="E49" s="2">
        <v>80</v>
      </c>
      <c r="F49" s="14">
        <v>0</v>
      </c>
      <c r="G49" s="23">
        <f t="shared" si="1"/>
        <v>0</v>
      </c>
      <c r="I49" s="26"/>
      <c r="J49" s="26"/>
    </row>
    <row r="50" spans="1:11" x14ac:dyDescent="0.25">
      <c r="A50" s="5"/>
      <c r="B50" s="2"/>
      <c r="C50" s="6"/>
      <c r="D50" s="2"/>
      <c r="E50" s="2"/>
      <c r="F50" s="23"/>
      <c r="G50" s="23"/>
      <c r="I50" s="26"/>
      <c r="J50" s="26"/>
    </row>
    <row r="51" spans="1:11" x14ac:dyDescent="0.25">
      <c r="A51" s="5">
        <v>5</v>
      </c>
      <c r="B51" s="2" t="s">
        <v>58</v>
      </c>
      <c r="C51" s="6"/>
      <c r="D51" s="2" t="s">
        <v>42</v>
      </c>
      <c r="E51" s="2">
        <v>1</v>
      </c>
      <c r="F51" s="14">
        <v>0</v>
      </c>
      <c r="G51" s="23">
        <f t="shared" si="1"/>
        <v>0</v>
      </c>
      <c r="I51" s="26"/>
      <c r="J51" s="26"/>
    </row>
    <row r="52" spans="1:11" x14ac:dyDescent="0.25">
      <c r="A52" s="5"/>
      <c r="B52" s="7" t="s">
        <v>59</v>
      </c>
      <c r="C52" s="6"/>
      <c r="D52" s="2"/>
      <c r="E52" s="2"/>
      <c r="F52" s="35"/>
      <c r="G52" s="23"/>
      <c r="I52" s="26"/>
      <c r="J52" s="26"/>
    </row>
    <row r="53" spans="1:11" x14ac:dyDescent="0.25">
      <c r="A53" s="5"/>
      <c r="B53" s="7" t="s">
        <v>60</v>
      </c>
      <c r="C53" s="6"/>
      <c r="D53" s="2"/>
      <c r="E53" s="2"/>
      <c r="F53" s="35"/>
      <c r="G53" s="23"/>
      <c r="I53" s="26"/>
      <c r="J53" s="26"/>
    </row>
    <row r="54" spans="1:11" x14ac:dyDescent="0.25">
      <c r="A54" s="5"/>
      <c r="B54" s="7" t="s">
        <v>61</v>
      </c>
      <c r="C54" s="6"/>
      <c r="D54" s="2"/>
      <c r="E54" s="2"/>
      <c r="F54" s="35"/>
      <c r="G54" s="23"/>
      <c r="I54" s="26"/>
      <c r="J54" s="26"/>
    </row>
    <row r="55" spans="1:11" x14ac:dyDescent="0.25">
      <c r="A55" s="5"/>
      <c r="B55" s="7" t="s">
        <v>62</v>
      </c>
      <c r="C55" s="6"/>
      <c r="D55" s="2"/>
      <c r="E55" s="2"/>
      <c r="F55" s="35"/>
      <c r="G55" s="23"/>
      <c r="I55" s="26"/>
      <c r="J55" s="26"/>
    </row>
    <row r="56" spans="1:11" x14ac:dyDescent="0.25">
      <c r="A56" s="5"/>
      <c r="B56" s="7" t="s">
        <v>63</v>
      </c>
      <c r="C56" s="6"/>
      <c r="D56" s="2"/>
      <c r="E56" s="2"/>
      <c r="F56" s="35"/>
      <c r="G56" s="23"/>
      <c r="I56" s="26"/>
      <c r="J56" s="26"/>
    </row>
    <row r="57" spans="1:11" x14ac:dyDescent="0.25">
      <c r="A57" s="5"/>
      <c r="B57" s="7" t="s">
        <v>64</v>
      </c>
      <c r="C57" s="6"/>
      <c r="D57" s="2"/>
      <c r="E57" s="2"/>
      <c r="F57" s="35"/>
      <c r="G57" s="23"/>
      <c r="I57" s="26"/>
      <c r="J57" s="26"/>
    </row>
    <row r="58" spans="1:11" x14ac:dyDescent="0.25">
      <c r="A58" s="5"/>
      <c r="B58" s="7" t="s">
        <v>65</v>
      </c>
      <c r="C58" s="6"/>
      <c r="D58" s="2"/>
      <c r="E58" s="2"/>
      <c r="F58" s="35"/>
      <c r="G58" s="23"/>
      <c r="I58" s="26"/>
      <c r="J58" s="26"/>
    </row>
    <row r="59" spans="1:11" x14ac:dyDescent="0.25">
      <c r="A59" s="5"/>
      <c r="B59" s="2"/>
      <c r="C59" s="6"/>
      <c r="D59" s="2"/>
      <c r="E59" s="2"/>
      <c r="F59" s="35"/>
      <c r="G59" s="23"/>
      <c r="I59" s="26"/>
      <c r="J59" s="26"/>
    </row>
    <row r="60" spans="1:11" ht="30" x14ac:dyDescent="0.25">
      <c r="A60" s="3"/>
      <c r="B60" s="8" t="s">
        <v>66</v>
      </c>
      <c r="C60" s="9"/>
      <c r="D60" s="9" t="s">
        <v>42</v>
      </c>
      <c r="E60" s="9">
        <v>1</v>
      </c>
      <c r="F60" s="29">
        <v>0</v>
      </c>
      <c r="G60" s="24">
        <f t="shared" si="1"/>
        <v>0</v>
      </c>
      <c r="I60" s="26"/>
      <c r="J60" s="26"/>
    </row>
    <row r="61" spans="1:11" x14ac:dyDescent="0.25">
      <c r="A61" s="10"/>
      <c r="B61" s="11"/>
      <c r="C61" s="11"/>
      <c r="D61" s="11"/>
      <c r="E61" s="11"/>
      <c r="G61" s="17"/>
      <c r="I61" s="26"/>
      <c r="J61" s="26"/>
    </row>
    <row r="62" spans="1:11" x14ac:dyDescent="0.25">
      <c r="A62" s="12"/>
      <c r="B62" s="13" t="s">
        <v>12</v>
      </c>
      <c r="C62" s="13"/>
      <c r="D62" s="13"/>
      <c r="E62" s="13"/>
      <c r="F62" s="16"/>
      <c r="G62" s="25">
        <f>SUM(G8:G60)</f>
        <v>0</v>
      </c>
      <c r="I62" s="26"/>
      <c r="J62" s="26"/>
    </row>
    <row r="63" spans="1:11" x14ac:dyDescent="0.25">
      <c r="B63" s="31"/>
      <c r="C63" s="31"/>
      <c r="D63" s="31"/>
      <c r="E63" s="31"/>
      <c r="F63" s="32"/>
      <c r="G63" s="26"/>
      <c r="I63" s="26"/>
      <c r="J63" s="26"/>
      <c r="K63" s="33"/>
    </row>
  </sheetData>
  <sheetProtection password="C6F2" sheet="1" objects="1" scenarios="1" selectLockedCells="1"/>
  <protectedRanges>
    <protectedRange sqref="F8 F10:F16 F18 F23 F25 F27:F47 F49 F51:F60" name="Oblast1"/>
  </protectedRanges>
  <mergeCells count="2">
    <mergeCell ref="A1:D1"/>
    <mergeCell ref="A3:F3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Kratochvíl</dc:creator>
  <cp:lastModifiedBy>jbalogova</cp:lastModifiedBy>
  <cp:revision/>
  <cp:lastPrinted>2016-02-25T15:54:36Z</cp:lastPrinted>
  <dcterms:created xsi:type="dcterms:W3CDTF">2013-07-23T18:38:48Z</dcterms:created>
  <dcterms:modified xsi:type="dcterms:W3CDTF">2018-04-24T07:48:03Z</dcterms:modified>
</cp:coreProperties>
</file>